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A48FB26D-48BE-41EA-B1C1-D2F92D105662}" xr6:coauthVersionLast="36" xr6:coauthVersionMax="47" xr10:uidLastSave="{00000000-0000-0000-0000-000000000000}"/>
  <workbookProtection workbookAlgorithmName="SHA-512" workbookHashValue="hWK2rQfdR0gxWMmRi7VfQHc1fE4Vt0ZX8Jt7LgodyJdgNRbZer3Zws3jVxultqgQn62MGBhgbNuRWeQAZOr8KQ==" workbookSaltValue="CkKDyIDmlidezh3HudH6Fg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47" i="1" s="1"/>
</calcChain>
</file>

<file path=xl/sharedStrings.xml><?xml version="1.0" encoding="utf-8"?>
<sst xmlns="http://schemas.openxmlformats.org/spreadsheetml/2006/main" count="122" uniqueCount="72">
  <si>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</si>
  <si>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</si>
  <si>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</si>
  <si>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</si>
  <si>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</si>
  <si>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</si>
  <si>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</si>
  <si>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Podpora výchovy, vzdělávání a zájmových aktivit ve městě Frýdek-Místek v r. 2023</t>
  </si>
  <si>
    <t>Schválená rezerva programu</t>
  </si>
  <si>
    <t>Rozděleno celkem</t>
  </si>
  <si>
    <t>Adra, o.p.s.</t>
  </si>
  <si>
    <t>na výtvarný materiál, kancelářské potřeby, sportovní vybavení a pomůcky, deskové hry, stavebnice, odměny pro děti, cestovné pro dobrovolníky, propagace činnosti, režijní a provozní náklady</t>
  </si>
  <si>
    <t>Asociace malých debrujárů ČR, spolek</t>
  </si>
  <si>
    <t>na akci Evropský den vědy pro mládež 2023 ve Frýdku-Místku, materiál na pokusy,ceny pro děti, pohár, diplomy, medaile, foto práce</t>
  </si>
  <si>
    <t>akce Finále - Fyzikální liga 2023 ve Frýdku-Místku, materiál na pokusy, ceny pro děti, pohár, diplomy, medaile, foto práce</t>
  </si>
  <si>
    <t>akce Den vědy ve Frýdku-Místku 2023 (Zkus pokus), materiál na pokusy</t>
  </si>
  <si>
    <t>Asociace turistických oddílů mládeže ČR, Tom  1301 Tuláci Frýdek-Místek</t>
  </si>
  <si>
    <t>na účast na turistických závodech ČR a SR, dopravu, startovné, ubytování, cestovné, stravné, výletovou  činnost, tábor-ubytování, jízdné, vstupné a  materiál, sportovní vybavení (míče, buzoly, mapy)</t>
  </si>
  <si>
    <t>akce 1.závod Českého poháru v Turistickém závodě na nájem základny, propagační materiál, kancelářský materiál, hygienické potřeby, materiál na trať, funkční trička pro účastníky závodu a rozhodčí, medaile, odměny - ceny, občerstvení, cestovné</t>
  </si>
  <si>
    <t>Asociace turistických oddílů mládeže ČR, Tom  19073 T.O. R.</t>
  </si>
  <si>
    <t>na akci Home-les na nájem, materiál, potraviny, dopravu</t>
  </si>
  <si>
    <t>na akci Letní tábor na nájem, materiál, potraviny, dopravu</t>
  </si>
  <si>
    <t>Asociace rodičů a přátel zdravotně postižených dětí v ČR,z.s. Klub Míša</t>
  </si>
  <si>
    <t>na vstup na bazén, jeskyně, bowling, výstavy, nájem klubovny, vstup hawai party, občerstvení, pitný režím, odměny-ovoce a sladkosti, výtvarný materiál, papír, hry, hnihy, foto práce, materiál a vybavení kroniky, cartrige</t>
  </si>
  <si>
    <t>na akci  Sportovní odpoledne na občerstvení, pitný režim, odměny-ovoce, sladkosti, sportovní hry, míče, malou branku, sportovní vybavení</t>
  </si>
  <si>
    <t>na akci Podzimní tvořivé odpoledne  na výtvarný materiál-věnce, stuhy, dráty, výřezy, občerstvení, koláče, čaje, sladkosti</t>
  </si>
  <si>
    <t>Asociace TOM ČR, TOM 19070 KAM</t>
  </si>
  <si>
    <t>na nájmy včetně služeb spojených s nájmem, ubytování, pronájem, spotřební materiál, kancelářské potřeby, vybavení lékárničky, dopravné, vstupné, startovné,sportovní materiál a vybavení, deskové hry, knihy, občerstvení, pohoštění, strava, poštovné, balné, dopravné, cestovné, přepravné, tábornický materiál a vybavení, potisk triček a mikin</t>
  </si>
  <si>
    <t>Centrum maminek Broučci, z.s.</t>
  </si>
  <si>
    <t>na akci Karneval orientálních princezen konané ve Frýdku-Místku na nájem prostor včetně energii, odměny, medaile, výzdobu prostor, náklady na propagaci</t>
  </si>
  <si>
    <t>Český svaz včelařů z.s. ZO Frýdek-Místek</t>
  </si>
  <si>
    <t>na materiál, tisk materiálů a grafické zpracování, cestovné, propagace, nájem, propagační materiál, výukový materiál, přepravné</t>
  </si>
  <si>
    <t>Junák - český skaut,středisko 8.pěšího pluku Slezského Frýdek-Místek, z.s.</t>
  </si>
  <si>
    <t>Junák - český skaut, středisko Kruh Frýdek-Místek, z.s.</t>
  </si>
  <si>
    <t>na plyn, elektrickou energii, odvoz odpadu, vodné, stočné, materiál, vybavení, drobná údržba, cestovné, pronájem</t>
  </si>
  <si>
    <t>Junák - český skaut,středisko Kruh Frýdek-Místek,z.s.</t>
  </si>
  <si>
    <t xml:space="preserve">akce Kroužení na pronájem prostor,materiál, potraviny, cestovní příkaz, služby - tisk nálepek a dalších propagačních materiálů </t>
  </si>
  <si>
    <t>Junák - český skaut,středisko P.Bezruče Frýdek-Místek, z.s.</t>
  </si>
  <si>
    <t>na nájmy, ubytování, sportovní a tábornické potřeby, hry, nářadí na výrobu i opravu skautského majetku, přepravky s víkem pro převoz, vstupné, přívěsný vozík</t>
  </si>
  <si>
    <t>Katolický lidový dům v Místku, z.s.</t>
  </si>
  <si>
    <t>na služby, propagace, materiál, energie, odměny účinkujícím, ceny soutěžícím, občerstvení účinkujícím, režie sálů</t>
  </si>
  <si>
    <t>Lumpíkov z.ú.</t>
  </si>
  <si>
    <t>na nájem, energie, kancelářské potřeby a materiál, propagace, marketing, vodné a stočné</t>
  </si>
  <si>
    <t>akce Pobytový tábor POSTAPO - VZHŮRU K ZEMI na dopravu, rekvizity, tisk diplomů, identifikační štítky, sportovní vybavení, odměny pro děti, ubytování</t>
  </si>
  <si>
    <t>Pobeskydský aviatický klub z.s. Frýdek-Místek</t>
  </si>
  <si>
    <t>na PHM pro úpravu modeřářské plochy - kosení, válcování, nájemné klubnovny a maringotek, nářadí, pracovní a programový materiál</t>
  </si>
  <si>
    <t>na akci Pobeskydská drakiáda na zapůjčení WC zařízení, ceny do soutěže, pohonné hmoty</t>
  </si>
  <si>
    <t>na akci Setkání velkých modelů letadel na zapůjčení WC zařízení, vystoupení hostujícího klubu, úprava letištní plochy a prostorů pro obecenstvo, ceny do soutěží, pohotnné hmoty,  elektrická energie, občerstvení pro hosty</t>
  </si>
  <si>
    <t>Přátelé Lipiny, z.s.</t>
  </si>
  <si>
    <t>na materiál, nářadí (šicí stroj, ruční hobby bruska na dřevo ), služby - kopírování, tisk, poštovné, odměny pro děti, potraviny jako odměna, kancelářské potřeby a drobný spotřební materiál, cestovné, jízdné, půjčovné, vstupné, nájem, pronájem, podíl na energiích</t>
  </si>
  <si>
    <t>Sdružení Klubko, z.s.</t>
  </si>
  <si>
    <t>na nájmy kluboven a skladů, služby, údržba a servis vybavení, materiál na opravy, nářadí, vybavení klubovny, sportovní, programový a kancelářský materiál, vybavení pro zájmovou činnost, ostatní oddílové náklady spojené s realizací akcí a táborů</t>
  </si>
  <si>
    <t>Spolek pro Faunapark ve Frýdku-Místku</t>
  </si>
  <si>
    <t>akce Cirkus bez šapito na  autorské poplatky,dopravné, technické zajištění akce a materiál pro zajištění akce, propagace a reklama akce</t>
  </si>
  <si>
    <t>Spolek přátel Frýdku-Místku</t>
  </si>
  <si>
    <t>akce Šikovné ruce na nářadí, materiál, drobné vybabení a výtvarný materiál, odměny pro děti, občerstvení pro děti, propagace a tisk plakátů, energie, topení, voda, likvidace odpadu, nájem</t>
  </si>
  <si>
    <t>akce Keramická pec aneb historie umění v praxi na materiál a drobné vybavení, teploměr, keramická hlína, hlinka, sklo, smalt, plech, dřevo palivové, propagace, nájem</t>
  </si>
  <si>
    <t xml:space="preserve">akce Tradiční Vánoce v Sokolíku na výtvarné potřeby, materiál a drobné vybavení, propagaci, autorské poplatky </t>
  </si>
  <si>
    <t>akce Štětcem proti nudě na nářadí, materiál a drobné vybavení, odměny pro děti, občerstvení pro děti, propagace a tisk plakátů, nájem, energie, voda, likvidace odpadu</t>
  </si>
  <si>
    <t>na materiál, drobné vybavení a kancelářské potřeby, knihy, časopisy, odborné texty, učebnice, propagační materiál, propagace a reklama, spotřeba elektrické energie, vodné, stočné, likvidace odpadu, technické a organizační zajištění akce</t>
  </si>
  <si>
    <t>akce Cyklus divadelních představení v angličtině na kostýmy, látky, paruky, doplňky, kulisy, materiál, barvy, látky, občerstvení na zkoušky, drobné sladkosti pro publikum, propagace, letáky</t>
  </si>
  <si>
    <t>Tělovýchovná jednota Sokol Zelinkovice-Lysůvky, z.s.</t>
  </si>
  <si>
    <t>na jednorázové pronájmy sportovišť,příspěvky na dopravu na akce, nákup sportovního vybavení, odměny pro soutěžící, občerstvení pro děti, výtvarný a výrobní materiál</t>
  </si>
  <si>
    <t>Vodní záchranná služba ČČK Frýdek-Místek, pobočný spolek</t>
  </si>
  <si>
    <t>materiál na činnost (plavání, záchranářské vybavení), nájmy prostor pro vybavení VZS, ambuman, model k výuce KPR, činnost spolku (jízdné a účast na závodech), záchranářský batoh-kufr</t>
  </si>
  <si>
    <t>na nájem, materiál na pokusy, foto práce, ubytování, vstupné, dopravné, jízdné</t>
  </si>
  <si>
    <t>na náklady na elektrické energie, vodné, stočné (zálohy a vyúčtování), sportovní potřeby, drobné vybavení, nářadí, nástroje, výukový materiál, časopisy, odznaky, nášivky, kancelářské potřeby, kopírování, poštovné</t>
  </si>
  <si>
    <t>na materiál na akce a workshopy,drobné odměny pro děti, technické zajištění akcí, náklady na tisk, papír a tonery, propagace a reklama akcí, nákup drobného DHM</t>
  </si>
  <si>
    <t>Střední průmyslová škola a Obchodní akademie a Jazyková škola s právem státní jazykové zkoušky Frýdek - Místek, příspěvková organizace</t>
  </si>
  <si>
    <t xml:space="preserve"> Rozpočet                       r. 2023                     po 2. změně</t>
  </si>
  <si>
    <t>1.1.2023 - 30.11.2023</t>
  </si>
  <si>
    <t>1.1.2023 - 30.12.2023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</si>
</sst>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5" xfId="2" applyFont="1" applyBorder="1" applyAlignment="1">
      <alignment vertical="center" wrapText="1"/>
    </xf>
    <xf numFmtId="4" fontId="7" fillId="0" borderId="5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0" fontId="7" fillId="0" borderId="4" xfId="2" applyFont="1" applyBorder="1" applyAlignment="1">
      <alignment vertical="center" wrapText="1"/>
    </xf>
    <xf numFmtId="0" fontId="9" fillId="3" borderId="5" xfId="2" applyFont="1" applyFill="1" applyBorder="1" applyAlignment="1">
      <alignment vertical="center" wrapText="1"/>
    </xf>
    <xf numFmtId="4" fontId="9" fillId="3" borderId="5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5" xfId="2" applyFont="1" applyFill="1" applyBorder="1" applyAlignment="1">
      <alignment vertical="center" wrapText="1"/>
    </xf>
    <xf numFmtId="0" fontId="9" fillId="5" borderId="5" xfId="2" applyFont="1" applyFill="1" applyBorder="1" applyAlignment="1">
      <alignment vertical="center" wrapText="1"/>
    </xf>
    <xf numFmtId="4" fontId="9" fillId="5" borderId="5" xfId="2" applyNumberFormat="1" applyFont="1" applyFill="1" applyBorder="1" applyAlignment="1">
      <alignment vertical="center"/>
    </xf>
    <xf numFmtId="4" fontId="9" fillId="4" borderId="5" xfId="2" applyNumberFormat="1" applyFont="1" applyFill="1" applyBorder="1" applyAlignment="1">
      <alignment vertical="center"/>
    </xf>
    <xf numFmtId="4" fontId="7" fillId="0" borderId="3" xfId="2" applyNumberFormat="1" applyFont="1" applyBorder="1" applyAlignment="1">
      <alignment vertical="center"/>
    </xf>
    <xf numFmtId="0" fontId="7" fillId="3" borderId="5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4" fontId="7" fillId="0" borderId="4" xfId="2" applyNumberFormat="1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4" fontId="7" fillId="0" borderId="4" xfId="2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4" fontId="7" fillId="0" borderId="3" xfId="2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2"/>
  <sheetViews>
    <sheetView tabSelected="1" view="pageLayout" zoomScale="110" zoomScaleNormal="100" zoomScalePageLayoutView="110" workbookViewId="0">
      <selection activeCell="C59" sqref="C59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0" t="s">
        <v>7</v>
      </c>
      <c r="B2" s="30"/>
      <c r="C2" s="30"/>
      <c r="D2" s="30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1" t="s">
        <v>2</v>
      </c>
      <c r="B5" s="31" t="s">
        <v>3</v>
      </c>
      <c r="C5" s="33" t="s">
        <v>4</v>
      </c>
      <c r="D5" s="33" t="s">
        <v>69</v>
      </c>
    </row>
    <row r="6" spans="1:4" ht="28.5" customHeight="1" thickBot="1" x14ac:dyDescent="0.25">
      <c r="A6" s="32"/>
      <c r="B6" s="32"/>
      <c r="C6" s="34"/>
      <c r="D6" s="34"/>
    </row>
    <row r="7" spans="1:4" ht="15.75" customHeight="1" thickTop="1" thickBot="1" x14ac:dyDescent="0.25">
      <c r="A7" s="13" t="s">
        <v>8</v>
      </c>
      <c r="B7" s="13"/>
      <c r="C7" s="16"/>
      <c r="D7" s="16">
        <v>900</v>
      </c>
    </row>
    <row r="8" spans="1:4" ht="37.5" customHeight="1" thickTop="1" x14ac:dyDescent="0.2">
      <c r="A8" s="21" t="s">
        <v>10</v>
      </c>
      <c r="B8" s="7" t="s">
        <v>11</v>
      </c>
      <c r="C8" s="22" t="s">
        <v>70</v>
      </c>
      <c r="D8" s="20">
        <v>24</v>
      </c>
    </row>
    <row r="9" spans="1:4" ht="24" customHeight="1" x14ac:dyDescent="0.2">
      <c r="A9" s="23" t="s">
        <v>12</v>
      </c>
      <c r="B9" s="23" t="s">
        <v>65</v>
      </c>
      <c r="C9" s="24" t="s">
        <v>70</v>
      </c>
      <c r="D9" s="17">
        <v>60</v>
      </c>
    </row>
    <row r="10" spans="1:4" ht="29.25" customHeight="1" x14ac:dyDescent="0.2">
      <c r="A10" s="23" t="s">
        <v>12</v>
      </c>
      <c r="B10" s="25" t="s">
        <v>13</v>
      </c>
      <c r="C10" s="24" t="s">
        <v>70</v>
      </c>
      <c r="D10" s="17">
        <v>10</v>
      </c>
    </row>
    <row r="11" spans="1:4" ht="25.5" customHeight="1" x14ac:dyDescent="0.2">
      <c r="A11" s="23" t="s">
        <v>12</v>
      </c>
      <c r="B11" s="25" t="s">
        <v>14</v>
      </c>
      <c r="C11" s="24" t="s">
        <v>70</v>
      </c>
      <c r="D11" s="17">
        <v>10</v>
      </c>
    </row>
    <row r="12" spans="1:4" ht="20.25" customHeight="1" x14ac:dyDescent="0.2">
      <c r="A12" s="23" t="s">
        <v>12</v>
      </c>
      <c r="B12" s="25" t="s">
        <v>15</v>
      </c>
      <c r="C12" s="24" t="s">
        <v>70</v>
      </c>
      <c r="D12" s="17">
        <v>5</v>
      </c>
    </row>
    <row r="13" spans="1:4" ht="42" customHeight="1" x14ac:dyDescent="0.2">
      <c r="A13" s="26" t="s">
        <v>16</v>
      </c>
      <c r="B13" s="27" t="s">
        <v>17</v>
      </c>
      <c r="C13" s="24" t="s">
        <v>70</v>
      </c>
      <c r="D13" s="17">
        <v>45</v>
      </c>
    </row>
    <row r="14" spans="1:4" ht="50.25" customHeight="1" x14ac:dyDescent="0.2">
      <c r="A14" s="23" t="s">
        <v>16</v>
      </c>
      <c r="B14" s="25" t="s">
        <v>18</v>
      </c>
      <c r="C14" s="24" t="s">
        <v>70</v>
      </c>
      <c r="D14" s="17">
        <v>45</v>
      </c>
    </row>
    <row r="15" spans="1:4" ht="27" customHeight="1" x14ac:dyDescent="0.2">
      <c r="A15" s="23" t="s">
        <v>19</v>
      </c>
      <c r="B15" s="25" t="s">
        <v>20</v>
      </c>
      <c r="C15" s="24" t="s">
        <v>70</v>
      </c>
      <c r="D15" s="17">
        <v>6</v>
      </c>
    </row>
    <row r="16" spans="1:4" ht="28.5" customHeight="1" x14ac:dyDescent="0.2">
      <c r="A16" s="23" t="s">
        <v>19</v>
      </c>
      <c r="B16" s="25" t="s">
        <v>21</v>
      </c>
      <c r="C16" s="24" t="s">
        <v>70</v>
      </c>
      <c r="D16" s="17">
        <v>10</v>
      </c>
    </row>
    <row r="17" spans="1:4" ht="45.75" customHeight="1" x14ac:dyDescent="0.2">
      <c r="A17" s="23" t="s">
        <v>22</v>
      </c>
      <c r="B17" s="23" t="s">
        <v>23</v>
      </c>
      <c r="C17" s="24" t="s">
        <v>70</v>
      </c>
      <c r="D17" s="17">
        <v>12</v>
      </c>
    </row>
    <row r="18" spans="1:4" ht="33" customHeight="1" x14ac:dyDescent="0.2">
      <c r="A18" s="23" t="s">
        <v>22</v>
      </c>
      <c r="B18" s="25" t="s">
        <v>24</v>
      </c>
      <c r="C18" s="22" t="s">
        <v>70</v>
      </c>
      <c r="D18" s="20">
        <v>8</v>
      </c>
    </row>
    <row r="19" spans="1:4" ht="27" customHeight="1" x14ac:dyDescent="0.2">
      <c r="A19" s="23" t="s">
        <v>22</v>
      </c>
      <c r="B19" s="25" t="s">
        <v>25</v>
      </c>
      <c r="C19" s="22" t="s">
        <v>70</v>
      </c>
      <c r="D19" s="17">
        <v>7</v>
      </c>
    </row>
    <row r="20" spans="1:4" ht="66" customHeight="1" x14ac:dyDescent="0.2">
      <c r="A20" s="23" t="s">
        <v>26</v>
      </c>
      <c r="B20" s="21" t="s">
        <v>27</v>
      </c>
      <c r="C20" s="24" t="s">
        <v>70</v>
      </c>
      <c r="D20" s="20">
        <v>54</v>
      </c>
    </row>
    <row r="21" spans="1:4" ht="33.75" customHeight="1" x14ac:dyDescent="0.2">
      <c r="A21" s="23" t="s">
        <v>28</v>
      </c>
      <c r="B21" s="25" t="s">
        <v>29</v>
      </c>
      <c r="C21" s="24" t="s">
        <v>70</v>
      </c>
      <c r="D21" s="17">
        <v>7</v>
      </c>
    </row>
    <row r="22" spans="1:4" ht="32.25" customHeight="1" x14ac:dyDescent="0.2">
      <c r="A22" s="23" t="s">
        <v>30</v>
      </c>
      <c r="B22" s="23" t="s">
        <v>31</v>
      </c>
      <c r="C22" s="24" t="s">
        <v>70</v>
      </c>
      <c r="D22" s="17">
        <v>35</v>
      </c>
    </row>
    <row r="23" spans="1:4" ht="42" customHeight="1" x14ac:dyDescent="0.2">
      <c r="A23" s="23" t="s">
        <v>32</v>
      </c>
      <c r="B23" s="23" t="s">
        <v>66</v>
      </c>
      <c r="C23" s="24" t="s">
        <v>70</v>
      </c>
      <c r="D23" s="17">
        <v>54</v>
      </c>
    </row>
    <row r="24" spans="1:4" ht="30.75" customHeight="1" x14ac:dyDescent="0.2">
      <c r="A24" s="23" t="s">
        <v>33</v>
      </c>
      <c r="B24" s="23" t="s">
        <v>34</v>
      </c>
      <c r="C24" s="24" t="s">
        <v>70</v>
      </c>
      <c r="D24" s="17">
        <v>90</v>
      </c>
    </row>
    <row r="25" spans="1:4" ht="27.75" customHeight="1" x14ac:dyDescent="0.2">
      <c r="A25" s="23" t="s">
        <v>35</v>
      </c>
      <c r="B25" s="28" t="s">
        <v>36</v>
      </c>
      <c r="C25" s="24" t="s">
        <v>70</v>
      </c>
      <c r="D25" s="17">
        <v>9</v>
      </c>
    </row>
    <row r="26" spans="1:4" ht="39" customHeight="1" x14ac:dyDescent="0.2">
      <c r="A26" s="23" t="s">
        <v>37</v>
      </c>
      <c r="B26" s="23" t="s">
        <v>38</v>
      </c>
      <c r="C26" s="24" t="s">
        <v>70</v>
      </c>
      <c r="D26" s="17">
        <v>60</v>
      </c>
    </row>
    <row r="27" spans="1:4" ht="28.5" customHeight="1" x14ac:dyDescent="0.2">
      <c r="A27" s="23" t="s">
        <v>39</v>
      </c>
      <c r="B27" s="23" t="s">
        <v>40</v>
      </c>
      <c r="C27" s="24" t="s">
        <v>70</v>
      </c>
      <c r="D27" s="17">
        <v>35</v>
      </c>
    </row>
    <row r="28" spans="1:4" ht="25.5" customHeight="1" x14ac:dyDescent="0.2">
      <c r="A28" s="23" t="s">
        <v>41</v>
      </c>
      <c r="B28" s="23" t="s">
        <v>42</v>
      </c>
      <c r="C28" s="24" t="s">
        <v>70</v>
      </c>
      <c r="D28" s="17">
        <v>45</v>
      </c>
    </row>
    <row r="29" spans="1:4" ht="33.75" customHeight="1" x14ac:dyDescent="0.2">
      <c r="A29" s="23" t="s">
        <v>41</v>
      </c>
      <c r="B29" s="25" t="s">
        <v>43</v>
      </c>
      <c r="C29" s="24" t="s">
        <v>70</v>
      </c>
      <c r="D29" s="17">
        <v>20</v>
      </c>
    </row>
    <row r="30" spans="1:4" ht="33.75" customHeight="1" x14ac:dyDescent="0.2">
      <c r="A30" s="23" t="s">
        <v>44</v>
      </c>
      <c r="B30" s="21" t="s">
        <v>45</v>
      </c>
      <c r="C30" s="22" t="s">
        <v>70</v>
      </c>
      <c r="D30" s="20">
        <v>22</v>
      </c>
    </row>
    <row r="31" spans="1:4" ht="30.75" customHeight="1" x14ac:dyDescent="0.2">
      <c r="A31" s="23" t="s">
        <v>44</v>
      </c>
      <c r="B31" s="25" t="s">
        <v>46</v>
      </c>
      <c r="C31" s="22" t="s">
        <v>70</v>
      </c>
      <c r="D31" s="20">
        <v>5</v>
      </c>
    </row>
    <row r="32" spans="1:4" ht="44.25" customHeight="1" x14ac:dyDescent="0.2">
      <c r="A32" s="23" t="s">
        <v>44</v>
      </c>
      <c r="B32" s="25" t="s">
        <v>47</v>
      </c>
      <c r="C32" s="22" t="s">
        <v>70</v>
      </c>
      <c r="D32" s="17">
        <v>25</v>
      </c>
    </row>
    <row r="33" spans="1:4" ht="51.75" customHeight="1" x14ac:dyDescent="0.2">
      <c r="A33" s="23" t="s">
        <v>48</v>
      </c>
      <c r="B33" s="25" t="s">
        <v>49</v>
      </c>
      <c r="C33" s="24" t="s">
        <v>70</v>
      </c>
      <c r="D33" s="20">
        <v>12</v>
      </c>
    </row>
    <row r="34" spans="1:4" ht="54.75" customHeight="1" x14ac:dyDescent="0.2">
      <c r="A34" s="23" t="s">
        <v>50</v>
      </c>
      <c r="B34" s="23" t="s">
        <v>51</v>
      </c>
      <c r="C34" s="22" t="s">
        <v>70</v>
      </c>
      <c r="D34" s="17">
        <v>40</v>
      </c>
    </row>
    <row r="35" spans="1:4" ht="30.75" customHeight="1" x14ac:dyDescent="0.2">
      <c r="A35" s="23" t="s">
        <v>52</v>
      </c>
      <c r="B35" s="25" t="s">
        <v>53</v>
      </c>
      <c r="C35" s="24" t="s">
        <v>70</v>
      </c>
      <c r="D35" s="17">
        <v>20</v>
      </c>
    </row>
    <row r="36" spans="1:4" ht="39" customHeight="1" x14ac:dyDescent="0.2">
      <c r="A36" s="23" t="s">
        <v>52</v>
      </c>
      <c r="B36" s="25" t="s">
        <v>67</v>
      </c>
      <c r="C36" s="24" t="s">
        <v>70</v>
      </c>
      <c r="D36" s="17">
        <v>40</v>
      </c>
    </row>
    <row r="37" spans="1:4" ht="42" customHeight="1" x14ac:dyDescent="0.2">
      <c r="A37" s="23" t="s">
        <v>54</v>
      </c>
      <c r="B37" s="25" t="s">
        <v>55</v>
      </c>
      <c r="C37" s="24" t="s">
        <v>70</v>
      </c>
      <c r="D37" s="17">
        <v>5</v>
      </c>
    </row>
    <row r="38" spans="1:4" ht="39" customHeight="1" x14ac:dyDescent="0.2">
      <c r="A38" s="23" t="s">
        <v>54</v>
      </c>
      <c r="B38" s="25" t="s">
        <v>56</v>
      </c>
      <c r="C38" s="24" t="s">
        <v>70</v>
      </c>
      <c r="D38" s="17">
        <v>7.5</v>
      </c>
    </row>
    <row r="39" spans="1:4" ht="32.25" customHeight="1" x14ac:dyDescent="0.2">
      <c r="A39" s="23" t="s">
        <v>54</v>
      </c>
      <c r="B39" s="25" t="s">
        <v>57</v>
      </c>
      <c r="C39" s="24" t="s">
        <v>71</v>
      </c>
      <c r="D39" s="17">
        <v>5</v>
      </c>
    </row>
    <row r="40" spans="1:4" ht="41.25" customHeight="1" x14ac:dyDescent="0.2">
      <c r="A40" s="29" t="s">
        <v>54</v>
      </c>
      <c r="B40" s="25" t="s">
        <v>58</v>
      </c>
      <c r="C40" s="22" t="s">
        <v>70</v>
      </c>
      <c r="D40" s="20">
        <v>6.5</v>
      </c>
    </row>
    <row r="41" spans="1:4" ht="43.5" customHeight="1" x14ac:dyDescent="0.2">
      <c r="A41" s="29" t="s">
        <v>54</v>
      </c>
      <c r="B41" s="25" t="s">
        <v>59</v>
      </c>
      <c r="C41" s="22" t="s">
        <v>70</v>
      </c>
      <c r="D41" s="20">
        <v>13</v>
      </c>
    </row>
    <row r="42" spans="1:4" ht="54" customHeight="1" x14ac:dyDescent="0.2">
      <c r="A42" s="23" t="s">
        <v>68</v>
      </c>
      <c r="B42" s="25" t="s">
        <v>60</v>
      </c>
      <c r="C42" s="22" t="s">
        <v>70</v>
      </c>
      <c r="D42" s="20">
        <v>8</v>
      </c>
    </row>
    <row r="43" spans="1:4" ht="37.5" customHeight="1" x14ac:dyDescent="0.2">
      <c r="A43" s="23" t="s">
        <v>61</v>
      </c>
      <c r="B43" s="23" t="s">
        <v>62</v>
      </c>
      <c r="C43" s="24" t="s">
        <v>70</v>
      </c>
      <c r="D43" s="17">
        <v>20</v>
      </c>
    </row>
    <row r="44" spans="1:4" ht="39.75" customHeight="1" thickBot="1" x14ac:dyDescent="0.25">
      <c r="A44" s="23" t="s">
        <v>63</v>
      </c>
      <c r="B44" s="23" t="s">
        <v>64</v>
      </c>
      <c r="C44" s="24" t="s">
        <v>70</v>
      </c>
      <c r="D44" s="17">
        <v>20</v>
      </c>
    </row>
    <row r="45" spans="1:4" ht="15.75" customHeight="1" thickTop="1" thickBot="1" x14ac:dyDescent="0.25">
      <c r="A45" s="8" t="s">
        <v>9</v>
      </c>
      <c r="B45" s="18"/>
      <c r="C45" s="9"/>
      <c r="D45" s="9">
        <f>SUM(D8:D44)</f>
        <v>900</v>
      </c>
    </row>
    <row r="46" spans="1:4" ht="15.75" customHeight="1" thickTop="1" thickBot="1" x14ac:dyDescent="0.25">
      <c r="A46" s="3"/>
      <c r="B46" s="3"/>
      <c r="C46" s="4"/>
      <c r="D46" s="4"/>
    </row>
    <row r="47" spans="1:4" ht="15.75" customHeight="1" thickTop="1" thickBot="1" x14ac:dyDescent="0.25">
      <c r="A47" s="14" t="s">
        <v>5</v>
      </c>
      <c r="B47" s="14"/>
      <c r="C47" s="15"/>
      <c r="D47" s="15">
        <f>D7-D45</f>
        <v>0</v>
      </c>
    </row>
    <row r="48" spans="1:4" ht="15.75" customHeight="1" thickTop="1" x14ac:dyDescent="0.2">
      <c r="A48" s="10"/>
      <c r="B48" s="11"/>
      <c r="C48" s="12"/>
      <c r="D48" s="12"/>
    </row>
    <row r="49" spans="1:4" ht="15.75" customHeight="1" x14ac:dyDescent="0.2">
      <c r="A49" s="11"/>
      <c r="B49" s="11"/>
      <c r="C49" s="12"/>
      <c r="D49" s="12"/>
    </row>
    <row r="50" spans="1:4" ht="15.75" customHeight="1" x14ac:dyDescent="0.2">
      <c r="A50" s="11" t="s">
        <v>6</v>
      </c>
      <c r="B50" s="11"/>
      <c r="C50" s="12"/>
      <c r="D50" s="12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>
      <c r="A55" s="5"/>
      <c r="B55" s="5"/>
      <c r="C55" s="5"/>
      <c r="D55" s="5"/>
    </row>
    <row r="56" spans="1:4" ht="15.75" customHeight="1" x14ac:dyDescent="0.2">
      <c r="A56" s="5"/>
      <c r="B56" s="5"/>
      <c r="C56" s="5"/>
      <c r="D56" s="5"/>
    </row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</sheetData>
  <sheetProtection algorithmName="SHA-512" hashValue="gMli/2D3b3FLOUQHMl2fQZ4XuUiNQ2vJXyqS65nccJBVBARaMNM2gEHfZWFjvApOWgb2h60t5EFJXUPKra3Cdw==" saltValue="y9vkjmYqVWoSMY5n1+tVq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2023-05-24T11:56:55Z</cp:lastPrinted>
  <dcterms:created xsi:type="dcterms:W3CDTF">2019-11-11T13:24:17Z</dcterms:created>
  <dcterms:modified xsi:type="dcterms:W3CDTF">2023-06-16T07:19:36Z</dcterms:modified>
</cp:coreProperties>
</file>